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1057\OneDrive - RBL Bank\Desktop\"/>
    </mc:Choice>
  </mc:AlternateContent>
  <bookViews>
    <workbookView xWindow="0" yWindow="0" windowWidth="20490" windowHeight="702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1" l="1"/>
  <c r="C7" i="1" s="1"/>
  <c r="C8" i="1" s="1"/>
</calcChain>
</file>

<file path=xl/sharedStrings.xml><?xml version="1.0" encoding="utf-8"?>
<sst xmlns="http://schemas.openxmlformats.org/spreadsheetml/2006/main" count="17" uniqueCount="17">
  <si>
    <t>Transaction / Loan Amount</t>
  </si>
  <si>
    <t>Amount</t>
  </si>
  <si>
    <t>Tenor</t>
  </si>
  <si>
    <t>Rate</t>
  </si>
  <si>
    <t>PF</t>
  </si>
  <si>
    <t>APR</t>
  </si>
  <si>
    <t>Payment Terms / Tenure</t>
  </si>
  <si>
    <t>Tenor inversely proportional to APR</t>
  </si>
  <si>
    <t>Rate of Interest (ROI)</t>
  </si>
  <si>
    <t>Monthly EMI</t>
  </si>
  <si>
    <t xml:space="preserve">Fees and Other Charges etc paid on Origination </t>
  </si>
  <si>
    <t>Monthly APR</t>
  </si>
  <si>
    <t>Min</t>
  </si>
  <si>
    <t>Yearly APR</t>
  </si>
  <si>
    <t>Max</t>
  </si>
  <si>
    <t>Notes on how to use the Calculator.</t>
  </si>
  <si>
    <t>1. The Annual Percentage rate calculator is provided to compute annualised credit cost which includes interest rate and other fees and charges
2. To calculate APR, please provide input for Loan Amount in INR, Tenor in months, ROI (without %) and other fees and charges of your Loan.
3. Basis the four fields calculator will show the APR in output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</si>
</sst>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0.0%"/>
  </numFmts>
  <fonts count="6">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Zurich BT"/>
      <family val="2"/>
    </font>
    <font>
      <sz val="11"/>
      <color theme="1"/>
      <name val="Zurich BT"/>
      <family val="2"/>
    </font>
  </fonts>
  <fills count="7">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rgb="FF002060"/>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2">
    <xf numFmtId="0" fontId="0" fillId="0" borderId="0" xfId="0"/>
    <xf numFmtId="2" fontId="1" fillId="2" borderId="3" xfId="1" applyNumberFormat="1" applyFont="1" applyFill="1" applyBorder="1" applyAlignment="1" applyProtection="1">
      <alignment horizontal="center"/>
      <protection locked="0"/>
    </xf>
    <xf numFmtId="2" fontId="0" fillId="0" borderId="0" xfId="0" applyNumberFormat="1"/>
    <xf numFmtId="0" fontId="0" fillId="2" borderId="3" xfId="0" applyFill="1" applyBorder="1" applyAlignment="1" applyProtection="1">
      <alignment horizontal="center"/>
      <protection locked="0"/>
    </xf>
    <xf numFmtId="10" fontId="0" fillId="0" borderId="0" xfId="0" applyNumberFormat="1"/>
    <xf numFmtId="10" fontId="1" fillId="2" borderId="3" xfId="2" applyNumberFormat="1" applyFont="1" applyFill="1" applyBorder="1" applyAlignment="1" applyProtection="1">
      <alignment horizontal="center"/>
      <protection locked="0"/>
    </xf>
    <xf numFmtId="0" fontId="0" fillId="0" borderId="0" xfId="2" applyNumberFormat="1" applyFont="1"/>
    <xf numFmtId="2" fontId="3" fillId="3" borderId="3" xfId="1" applyNumberFormat="1" applyFont="1" applyFill="1" applyBorder="1" applyAlignment="1" applyProtection="1">
      <alignment horizontal="center"/>
      <protection hidden="1"/>
    </xf>
    <xf numFmtId="9" fontId="0" fillId="0" borderId="0" xfId="0" applyNumberFormat="1"/>
    <xf numFmtId="164" fontId="0" fillId="0" borderId="0" xfId="0" applyNumberFormat="1"/>
    <xf numFmtId="10" fontId="3" fillId="6" borderId="3" xfId="2" applyNumberFormat="1" applyFont="1" applyFill="1" applyBorder="1" applyAlignment="1" applyProtection="1">
      <alignment horizontal="center"/>
      <protection hidden="1"/>
    </xf>
    <xf numFmtId="10" fontId="0" fillId="0" borderId="0" xfId="2" applyNumberFormat="1" applyFont="1"/>
    <xf numFmtId="0" fontId="4" fillId="5" borderId="4" xfId="0" applyFont="1" applyFill="1" applyBorder="1" applyProtection="1">
      <protection hidden="1"/>
    </xf>
    <xf numFmtId="0" fontId="4" fillId="5" borderId="5" xfId="0" applyFont="1" applyFill="1" applyBorder="1" applyProtection="1">
      <protection hidden="1"/>
    </xf>
    <xf numFmtId="0" fontId="4" fillId="5" borderId="6" xfId="0" applyFont="1" applyFill="1" applyBorder="1" applyProtection="1">
      <protection hidden="1"/>
    </xf>
    <xf numFmtId="2" fontId="3" fillId="4" borderId="3" xfId="0" applyNumberFormat="1" applyFont="1" applyFill="1" applyBorder="1" applyAlignment="1" applyProtection="1">
      <alignment horizontal="center"/>
      <protection locked="0"/>
    </xf>
    <xf numFmtId="0" fontId="2" fillId="5" borderId="3" xfId="0" applyFont="1" applyFill="1" applyBorder="1" applyAlignment="1">
      <alignment horizontal="center"/>
    </xf>
    <xf numFmtId="0" fontId="5" fillId="0" borderId="7" xfId="0" applyFont="1" applyBorder="1" applyAlignment="1" applyProtection="1">
      <alignment horizontal="left" vertical="top" wrapText="1"/>
      <protection hidden="1"/>
    </xf>
    <xf numFmtId="0" fontId="5" fillId="0" borderId="8" xfId="0" applyFont="1" applyBorder="1" applyAlignment="1" applyProtection="1">
      <alignment horizontal="left" vertical="top" wrapText="1"/>
      <protection hidden="1"/>
    </xf>
    <xf numFmtId="0" fontId="5" fillId="0" borderId="9" xfId="0" applyFont="1" applyBorder="1" applyAlignment="1" applyProtection="1">
      <alignment horizontal="left" vertical="top" wrapText="1"/>
      <protection hidden="1"/>
    </xf>
    <xf numFmtId="0" fontId="5" fillId="0" borderId="10" xfId="0" applyFont="1" applyBorder="1" applyAlignment="1" applyProtection="1">
      <alignment horizontal="left" vertical="top" wrapText="1"/>
      <protection hidden="1"/>
    </xf>
    <xf numFmtId="0" fontId="5" fillId="0" borderId="0" xfId="0" applyFont="1" applyBorder="1" applyAlignment="1" applyProtection="1">
      <alignment horizontal="left" vertical="top" wrapText="1"/>
      <protection hidden="1"/>
    </xf>
    <xf numFmtId="0" fontId="5" fillId="0" borderId="11" xfId="0" applyFont="1" applyBorder="1" applyAlignment="1" applyProtection="1">
      <alignment horizontal="left" vertical="top" wrapText="1"/>
      <protection hidden="1"/>
    </xf>
    <xf numFmtId="0" fontId="5" fillId="0" borderId="12" xfId="0" applyFont="1" applyBorder="1" applyAlignment="1" applyProtection="1">
      <alignment horizontal="left" vertical="top" wrapText="1"/>
      <protection hidden="1"/>
    </xf>
    <xf numFmtId="0" fontId="5" fillId="0" borderId="13" xfId="0" applyFont="1" applyBorder="1" applyAlignment="1" applyProtection="1">
      <alignment horizontal="left" vertical="top" wrapText="1"/>
      <protection hidden="1"/>
    </xf>
    <xf numFmtId="0" fontId="5" fillId="0" borderId="14" xfId="0" applyFont="1" applyBorder="1" applyAlignment="1" applyProtection="1">
      <alignment horizontal="left" vertical="top" wrapText="1"/>
      <protection hidden="1"/>
    </xf>
    <xf numFmtId="0" fontId="3" fillId="2" borderId="1" xfId="0" applyFont="1" applyFill="1" applyBorder="1" applyAlignment="1" applyProtection="1">
      <alignment horizontal="center"/>
    </xf>
    <xf numFmtId="0" fontId="3" fillId="2" borderId="2" xfId="0" applyFont="1" applyFill="1" applyBorder="1" applyAlignment="1" applyProtection="1">
      <alignment horizontal="center"/>
    </xf>
    <xf numFmtId="0" fontId="3" fillId="3" borderId="1" xfId="0" applyFont="1" applyFill="1" applyBorder="1" applyAlignment="1" applyProtection="1">
      <alignment horizontal="center"/>
    </xf>
    <xf numFmtId="0" fontId="3" fillId="3" borderId="2" xfId="0" applyFont="1" applyFill="1" applyBorder="1" applyAlignment="1" applyProtection="1">
      <alignment horizontal="center"/>
    </xf>
    <xf numFmtId="0" fontId="3" fillId="4" borderId="1" xfId="0" applyFont="1" applyFill="1" applyBorder="1" applyAlignment="1" applyProtection="1">
      <alignment horizontal="center"/>
    </xf>
    <xf numFmtId="0" fontId="3" fillId="4" borderId="2" xfId="0" applyFont="1" applyFill="1" applyBorder="1" applyAlignment="1" applyProtection="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tabSelected="1" workbookViewId="0">
      <selection activeCell="E7" sqref="E7"/>
    </sheetView>
  </sheetViews>
  <sheetFormatPr defaultRowHeight="15"/>
  <cols>
    <col min="2" max="2" width="34.140625" customWidth="1"/>
    <col min="3" max="3" width="17.28515625" bestFit="1" customWidth="1"/>
    <col min="4" max="4" width="19.7109375" bestFit="1" customWidth="1"/>
    <col min="5" max="5" width="9.42578125" bestFit="1" customWidth="1"/>
    <col min="6" max="6" width="16.28515625" bestFit="1" customWidth="1"/>
    <col min="7" max="20" width="16.28515625" customWidth="1"/>
    <col min="21" max="21" width="9.140625" customWidth="1"/>
    <col min="22" max="22" width="11.85546875" customWidth="1"/>
    <col min="23" max="23" width="9.140625" customWidth="1"/>
    <col min="27" max="27" width="12.28515625" customWidth="1"/>
    <col min="28" max="28" width="11.140625" bestFit="1" customWidth="1"/>
    <col min="29" max="29" width="13.42578125" bestFit="1" customWidth="1"/>
  </cols>
  <sheetData>
    <row r="1" spans="1:27" ht="35.25" customHeight="1">
      <c r="A1" s="26" t="s">
        <v>0</v>
      </c>
      <c r="B1" s="27"/>
      <c r="C1" s="1">
        <v>100000</v>
      </c>
      <c r="D1" s="2"/>
      <c r="U1" t="s">
        <v>1</v>
      </c>
      <c r="V1" t="s">
        <v>2</v>
      </c>
      <c r="W1" t="s">
        <v>3</v>
      </c>
      <c r="X1" t="s">
        <v>4</v>
      </c>
      <c r="Y1" t="s">
        <v>5</v>
      </c>
    </row>
    <row r="2" spans="1:27">
      <c r="A2" s="26" t="s">
        <v>6</v>
      </c>
      <c r="B2" s="27"/>
      <c r="C2" s="3">
        <v>12</v>
      </c>
      <c r="U2">
        <v>5000</v>
      </c>
      <c r="V2">
        <v>12</v>
      </c>
      <c r="W2" s="4">
        <v>0.1099</v>
      </c>
      <c r="X2" s="4">
        <v>2.5000000000000001E-2</v>
      </c>
      <c r="Y2" s="4">
        <v>0.19400000000000001</v>
      </c>
      <c r="AA2" t="s">
        <v>7</v>
      </c>
    </row>
    <row r="3" spans="1:27">
      <c r="A3" s="26" t="s">
        <v>8</v>
      </c>
      <c r="B3" s="27"/>
      <c r="C3" s="5">
        <v>0.2</v>
      </c>
      <c r="U3">
        <v>5000</v>
      </c>
      <c r="V3">
        <v>12</v>
      </c>
      <c r="W3" s="4">
        <v>0.1099</v>
      </c>
      <c r="X3" s="6">
        <v>499</v>
      </c>
      <c r="Y3" s="4">
        <v>0.314</v>
      </c>
    </row>
    <row r="4" spans="1:27">
      <c r="A4" s="28" t="s">
        <v>9</v>
      </c>
      <c r="B4" s="29"/>
      <c r="C4" s="7">
        <f>-PMT(C3/12,C2,C1)</f>
        <v>9263.4505897080016</v>
      </c>
      <c r="U4">
        <v>900000</v>
      </c>
      <c r="V4">
        <v>48</v>
      </c>
      <c r="W4" s="8">
        <v>0.3</v>
      </c>
      <c r="X4" s="4">
        <v>2.5000000000000001E-2</v>
      </c>
      <c r="Y4" s="9">
        <v>0.31900000000000001</v>
      </c>
    </row>
    <row r="5" spans="1:27">
      <c r="A5" s="30" t="s">
        <v>10</v>
      </c>
      <c r="B5" s="31"/>
      <c r="C5" s="15">
        <v>5000</v>
      </c>
    </row>
    <row r="7" spans="1:27">
      <c r="A7" s="16" t="s">
        <v>11</v>
      </c>
      <c r="B7" s="16"/>
      <c r="C7" s="10">
        <f>RATE(C2,-C4,C1-C5,0)</f>
        <v>2.5038758453612094E-2</v>
      </c>
      <c r="E7" s="11"/>
      <c r="V7" t="s">
        <v>12</v>
      </c>
      <c r="W7" s="4"/>
    </row>
    <row r="8" spans="1:27">
      <c r="A8" s="16" t="s">
        <v>13</v>
      </c>
      <c r="B8" s="16"/>
      <c r="C8" s="10">
        <f>C7*12</f>
        <v>0.30046510144334515</v>
      </c>
      <c r="V8" t="s">
        <v>14</v>
      </c>
      <c r="W8" s="4"/>
    </row>
    <row r="9" spans="1:27" ht="15.75" thickBot="1"/>
    <row r="10" spans="1:27" ht="15.75" thickBot="1">
      <c r="A10" s="12" t="s">
        <v>15</v>
      </c>
      <c r="B10" s="13"/>
      <c r="C10" s="13"/>
      <c r="D10" s="13"/>
      <c r="E10" s="13"/>
      <c r="F10" s="14"/>
    </row>
    <row r="11" spans="1:27">
      <c r="A11" s="17" t="s">
        <v>16</v>
      </c>
      <c r="B11" s="18"/>
      <c r="C11" s="18"/>
      <c r="D11" s="18"/>
      <c r="E11" s="18"/>
      <c r="F11" s="19"/>
    </row>
    <row r="12" spans="1:27">
      <c r="A12" s="20"/>
      <c r="B12" s="21"/>
      <c r="C12" s="21"/>
      <c r="D12" s="21"/>
      <c r="E12" s="21"/>
      <c r="F12" s="22"/>
    </row>
    <row r="13" spans="1:27">
      <c r="A13" s="20"/>
      <c r="B13" s="21"/>
      <c r="C13" s="21"/>
      <c r="D13" s="21"/>
      <c r="E13" s="21"/>
      <c r="F13" s="22"/>
    </row>
    <row r="14" spans="1:27">
      <c r="A14" s="20"/>
      <c r="B14" s="21"/>
      <c r="C14" s="21"/>
      <c r="D14" s="21"/>
      <c r="E14" s="21"/>
      <c r="F14" s="22"/>
    </row>
    <row r="15" spans="1:27">
      <c r="A15" s="20"/>
      <c r="B15" s="21"/>
      <c r="C15" s="21"/>
      <c r="D15" s="21"/>
      <c r="E15" s="21"/>
      <c r="F15" s="22"/>
    </row>
    <row r="16" spans="1:27">
      <c r="A16" s="20"/>
      <c r="B16" s="21"/>
      <c r="C16" s="21"/>
      <c r="D16" s="21"/>
      <c r="E16" s="21"/>
      <c r="F16" s="22"/>
    </row>
    <row r="17" spans="1:6">
      <c r="A17" s="20"/>
      <c r="B17" s="21"/>
      <c r="C17" s="21"/>
      <c r="D17" s="21"/>
      <c r="E17" s="21"/>
      <c r="F17" s="22"/>
    </row>
    <row r="18" spans="1:6" ht="15.75" thickBot="1">
      <c r="A18" s="23"/>
      <c r="B18" s="24"/>
      <c r="C18" s="24"/>
      <c r="D18" s="24"/>
      <c r="E18" s="24"/>
      <c r="F18" s="25"/>
    </row>
  </sheetData>
  <sheetProtection algorithmName="SHA-512" hashValue="D4JeLG249dS/gy0Tl3KHZdkEwHysD/NJbedS7dNMnLbntCXlxFV6ZmeTPtXVJfsLfZQXgqwaelN/rsXK5asPZw==" saltValue="m6/cdxghI19fs0YQyG1RIw==" spinCount="100000" sheet="1" objects="1" scenarios="1"/>
  <mergeCells count="8">
    <mergeCell ref="A8:B8"/>
    <mergeCell ref="A11:F18"/>
    <mergeCell ref="A1:B1"/>
    <mergeCell ref="A2:B2"/>
    <mergeCell ref="A3:B3"/>
    <mergeCell ref="A4:B4"/>
    <mergeCell ref="A5:B5"/>
    <mergeCell ref="A7:B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B220F31509F748AC3EDDC0CD8B1699" ma:contentTypeVersion="11" ma:contentTypeDescription="Create a new document." ma:contentTypeScope="" ma:versionID="c69227755a92869921d9a27cda1f512f">
  <xsd:schema xmlns:xsd="http://www.w3.org/2001/XMLSchema" xmlns:xs="http://www.w3.org/2001/XMLSchema" xmlns:p="http://schemas.microsoft.com/office/2006/metadata/properties" xmlns:ns3="c291fadd-9112-45cb-901b-44a04ad19ff2" xmlns:ns4="3dcd2f6b-eb08-4dd4-9f45-306ef011966d" targetNamespace="http://schemas.microsoft.com/office/2006/metadata/properties" ma:root="true" ma:fieldsID="108fde030ca47278e08fe4b65dbaf634" ns3:_="" ns4:_="">
    <xsd:import namespace="c291fadd-9112-45cb-901b-44a04ad19ff2"/>
    <xsd:import namespace="3dcd2f6b-eb08-4dd4-9f45-306ef011966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91fadd-9112-45cb-901b-44a04ad19f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cd2f6b-eb08-4dd4-9f45-306ef011966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EC4808-48B5-4E92-BC31-18BBAAB82E92}">
  <ds:schemaRefs>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c291fadd-9112-45cb-901b-44a04ad19ff2"/>
    <ds:schemaRef ds:uri="3dcd2f6b-eb08-4dd4-9f45-306ef011966d"/>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CDA5E97-8C53-43F4-8139-8AECBEFEABC7}">
  <ds:schemaRefs>
    <ds:schemaRef ds:uri="http://schemas.microsoft.com/sharepoint/v3/contenttype/forms"/>
  </ds:schemaRefs>
</ds:datastoreItem>
</file>

<file path=customXml/itemProps3.xml><?xml version="1.0" encoding="utf-8"?>
<ds:datastoreItem xmlns:ds="http://schemas.openxmlformats.org/officeDocument/2006/customXml" ds:itemID="{697903FC-972F-429E-8A32-8677FEFE9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91fadd-9112-45cb-901b-44a04ad19ff2"/>
    <ds:schemaRef ds:uri="3dcd2f6b-eb08-4dd4-9f45-306ef01196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Apurva Rathore</dc:creator>
  <cp:lastModifiedBy>Apurva Rathore</cp:lastModifiedBy>
  <dcterms:created xsi:type="dcterms:W3CDTF">2022-06-30T08:04:23Z</dcterms:created>
  <dcterms:modified xsi:type="dcterms:W3CDTF">2022-07-01T09:03:08Z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0x01010097B220F31509F748AC3EDDC0CD8B1699</vt:lpwstr>
  </property>
</Properties>
</file>